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4195" windowHeight="12810"/>
  </bookViews>
  <sheets>
    <sheet name="出勤簿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9" i="1" l="1"/>
  <c r="AG9" i="1"/>
  <c r="D25" i="1" l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C25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C21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C17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C13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D9" i="1"/>
  <c r="C9" i="1"/>
  <c r="K5" i="1"/>
  <c r="J5" i="1"/>
  <c r="I5" i="1"/>
  <c r="H5" i="1"/>
  <c r="G5" i="1"/>
  <c r="F5" i="1"/>
  <c r="E5" i="1"/>
  <c r="D5" i="1"/>
  <c r="C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N5" i="1"/>
  <c r="L5" i="1"/>
  <c r="M5" i="1"/>
  <c r="AG24" i="1" l="1"/>
  <c r="AG25" i="1" s="1"/>
  <c r="AG20" i="1"/>
  <c r="AG21" i="1" s="1"/>
  <c r="AG16" i="1"/>
  <c r="AG17" i="1" s="1"/>
  <c r="AG12" i="1"/>
  <c r="AG13" i="1" s="1"/>
  <c r="AF24" i="1"/>
  <c r="AF25" i="1" s="1"/>
  <c r="AF20" i="1"/>
  <c r="AF21" i="1" s="1"/>
  <c r="AF16" i="1"/>
  <c r="AF17" i="1" s="1"/>
  <c r="AF12" i="1"/>
  <c r="AF13" i="1" s="1"/>
  <c r="AE24" i="1"/>
  <c r="AE25" i="1" s="1"/>
  <c r="AE20" i="1"/>
  <c r="AE21" i="1" s="1"/>
  <c r="AE16" i="1"/>
  <c r="AE17" i="1" s="1"/>
  <c r="AE12" i="1"/>
  <c r="AE13" i="1" s="1"/>
  <c r="AG8" i="1"/>
  <c r="AF8" i="1"/>
  <c r="AE8" i="1"/>
  <c r="AG4" i="1"/>
  <c r="AG5" i="1" s="1"/>
  <c r="AF4" i="1"/>
  <c r="AF5" i="1" s="1"/>
  <c r="AE4" i="1"/>
  <c r="AE5" i="1" s="1"/>
  <c r="AE9" i="1" l="1"/>
  <c r="I1" i="1"/>
</calcChain>
</file>

<file path=xl/sharedStrings.xml><?xml version="1.0" encoding="utf-8"?>
<sst xmlns="http://schemas.openxmlformats.org/spreadsheetml/2006/main" count="31" uniqueCount="14">
  <si>
    <t>出  勤  簿</t>
    <rPh sb="0" eb="1">
      <t>デ</t>
    </rPh>
    <rPh sb="3" eb="4">
      <t>ツトム</t>
    </rPh>
    <rPh sb="6" eb="7">
      <t>ボ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</si>
  <si>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</si>
  <si>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</si>
  <si>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欠勤日数</t>
    <rPh sb="0" eb="4">
      <t>ケッキンニッスウ</t>
    </rPh>
    <phoneticPr fontId="1"/>
  </si>
  <si>
    <t>出勤日数</t>
    <rPh sb="0" eb="2">
      <t>シュッキン</t>
    </rPh>
    <rPh sb="2" eb="4">
      <t>ニッスウ</t>
    </rPh>
    <phoneticPr fontId="1"/>
  </si>
  <si>
    <t>遅刻日数</t>
    <rPh sb="0" eb="2">
      <t>チコク</t>
    </rPh>
    <rPh sb="2" eb="4">
      <t>ニッスウ</t>
    </rPh>
    <phoneticPr fontId="1"/>
  </si>
  <si>
    <t>早退日数</t>
    <rPh sb="0" eb="2">
      <t>ソウタイ</t>
    </rPh>
    <rPh sb="2" eb="4">
      <t>ニッスウ</t>
    </rPh>
    <phoneticPr fontId="1"/>
  </si>
  <si>
    <t>有給日数</t>
    <rPh sb="0" eb="2">
      <t>ユウキュウ</t>
    </rPh>
    <rPh sb="2" eb="4">
      <t>ニッスウ</t>
    </rPh>
    <phoneticPr fontId="1"/>
  </si>
  <si>
    <t>特別休暇</t>
    <rPh sb="0" eb="2">
      <t>トクベツ</t>
    </rPh>
    <rPh sb="2" eb="4">
      <t>キュウカ</t>
    </rPh>
    <phoneticPr fontId="1"/>
  </si>
  <si>
    <t>承認</t>
    <rPh sb="0" eb="2">
      <t>ショウニン</t>
    </rPh>
    <phoneticPr fontId="1"/>
  </si>
  <si>
    <t>曜日</t>
    <rPh sb="0" eb="2">
      <t>ヨウビ</t>
    </rPh>
    <phoneticPr fontId="1"/>
  </si>
  <si>
    <t>年度</t>
    <rPh sb="0" eb="1">
      <t>ネン</t>
    </rPh>
    <rPh sb="1" eb="2">
      <t>ド</t>
    </rPh>
    <phoneticPr fontId="1"/>
  </si>
  <si>
    <t>出勤</t>
    <rPh sb="0" eb="2">
      <t>シュッキン</t>
    </rPh>
    <phoneticPr fontId="1"/>
  </si>
  <si>
    <t>日</t>
    <rPh sb="0" eb="1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</si>
</sst>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&quot;年&quot;m&quot;月度&quot;;@"/>
    <numFmt numFmtId="177" formatCode="0_);[Red]\(0\)"/>
  </numFmts>
  <fonts count="10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20"/>
      <color theme="1"/>
      <name val="Meiryo UI"/>
      <family val="2"/>
      <charset val="128"/>
    </font>
    <font>
      <sz val="9"/>
      <color theme="1"/>
      <name val="Meiryo UI"/>
      <family val="2"/>
      <charset val="128"/>
    </font>
    <font>
      <sz val="10"/>
      <color theme="0"/>
      <name val="Meiryo UI"/>
      <family val="2"/>
      <charset val="128"/>
    </font>
    <font>
      <sz val="8"/>
      <color theme="1"/>
      <name val="Meiryo UI"/>
      <family val="2"/>
      <charset val="128"/>
    </font>
    <font>
      <b/>
      <sz val="16"/>
      <color theme="1"/>
      <name val="Meiryo UI"/>
      <family val="3"/>
      <charset val="128"/>
    </font>
    <font>
      <sz val="14"/>
      <color theme="1"/>
      <name val="Meiryo UI"/>
      <family val="2"/>
      <charset val="128"/>
    </font>
    <font>
      <sz val="14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0" fillId="0" borderId="3" xfId="0" applyBorder="1" applyAlignment="1">
      <alignment horizontal="center" vertical="center" shrinkToFit="1"/>
    </xf>
    <xf numFmtId="0" fontId="4" fillId="0" borderId="0" xfId="0" applyFont="1" applyBorder="1">
      <alignment vertical="center"/>
    </xf>
    <xf numFmtId="0" fontId="6" fillId="0" borderId="1" xfId="0" applyFont="1" applyBorder="1" applyAlignment="1">
      <alignment vertical="center"/>
    </xf>
    <xf numFmtId="0" fontId="0" fillId="0" borderId="0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9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0" borderId="19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9" fillId="0" borderId="10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left" vertical="center"/>
    </xf>
    <xf numFmtId="176" fontId="8" fillId="0" borderId="1" xfId="0" applyNumberFormat="1" applyFont="1" applyBorder="1" applyAlignment="1">
      <alignment horizontal="left" vertical="center"/>
    </xf>
    <xf numFmtId="177" fontId="7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</cellXfs>
  <cellStyles count="1">
    <cellStyle name="標準" xfId="0" builtinId="0"/>
  </cellStyles>
  <dxfs count="24"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1"/>
  <sheetViews>
    <sheetView showGridLines="0" tabSelected="1" zoomScaleNormal="100" zoomScaleSheetLayoutView="100" workbookViewId="0">
      <selection sqref="A1:B1"/>
    </sheetView>
  </sheetViews>
  <sheetFormatPr defaultColWidth="3.75" defaultRowHeight="18.75" customHeight="1" x14ac:dyDescent="0.25"/>
  <cols>
    <col min="1" max="1" width="5.625" style="7" customWidth="1"/>
    <col min="2" max="3" width="3.75" style="1"/>
  </cols>
  <sheetData>
    <row r="1" spans="1:34" ht="24.75" customHeight="1" x14ac:dyDescent="0.25">
      <c r="A1" s="46">
        <v>2019</v>
      </c>
      <c r="B1" s="46"/>
      <c r="C1" s="44" t="s">
        <v>11</v>
      </c>
      <c r="D1" s="45"/>
      <c r="E1" s="11" t="s">
        <v>0</v>
      </c>
      <c r="F1" s="3"/>
      <c r="G1" s="3"/>
      <c r="H1" s="3"/>
      <c r="I1" s="10">
        <f>WEEKDAY(A1,1)</f>
        <v>3</v>
      </c>
      <c r="J1" s="8"/>
      <c r="K1" s="2"/>
      <c r="L1" s="2"/>
      <c r="AA1" s="47" t="s">
        <v>1</v>
      </c>
      <c r="AB1" s="47"/>
      <c r="AC1" s="47"/>
      <c r="AD1" s="47"/>
      <c r="AE1" s="47"/>
      <c r="AF1" s="47"/>
      <c r="AG1" s="47"/>
      <c r="AH1" s="47"/>
    </row>
    <row r="2" spans="1:34" ht="20.25" customHeight="1" x14ac:dyDescent="0.25">
      <c r="G2" s="4"/>
      <c r="H2" s="5"/>
      <c r="I2" s="5"/>
      <c r="J2" s="5"/>
      <c r="AA2" s="48" t="s">
        <v>2</v>
      </c>
      <c r="AB2" s="48"/>
      <c r="AC2" s="6"/>
      <c r="AD2" s="6"/>
      <c r="AE2" s="6"/>
      <c r="AF2" s="6"/>
      <c r="AG2" s="6"/>
      <c r="AH2" s="6"/>
    </row>
    <row r="3" spans="1:34" ht="17.25" customHeight="1" thickBot="1" x14ac:dyDescent="0.3"/>
    <row r="4" spans="1:34" ht="17.25" customHeight="1" x14ac:dyDescent="0.25">
      <c r="A4" s="38">
        <v>3</v>
      </c>
      <c r="B4" s="18" t="s">
        <v>13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>
        <v>10</v>
      </c>
      <c r="M4" s="19">
        <v>11</v>
      </c>
      <c r="N4" s="19">
        <v>12</v>
      </c>
      <c r="O4" s="19">
        <v>13</v>
      </c>
      <c r="P4" s="19">
        <v>14</v>
      </c>
      <c r="Q4" s="19">
        <v>15</v>
      </c>
      <c r="R4" s="19">
        <v>16</v>
      </c>
      <c r="S4" s="19">
        <v>17</v>
      </c>
      <c r="T4" s="19">
        <v>18</v>
      </c>
      <c r="U4" s="19">
        <v>19</v>
      </c>
      <c r="V4" s="19">
        <v>20</v>
      </c>
      <c r="W4" s="19">
        <v>21</v>
      </c>
      <c r="X4" s="19">
        <v>22</v>
      </c>
      <c r="Y4" s="19">
        <v>23</v>
      </c>
      <c r="Z4" s="19">
        <v>24</v>
      </c>
      <c r="AA4" s="19">
        <v>25</v>
      </c>
      <c r="AB4" s="19">
        <v>26</v>
      </c>
      <c r="AC4" s="19">
        <v>27</v>
      </c>
      <c r="AD4" s="19">
        <v>28</v>
      </c>
      <c r="AE4" s="19">
        <f>IF(DAY(DATE($A$1,$A$4,29))=29,29,"")</f>
        <v>29</v>
      </c>
      <c r="AF4" s="19">
        <f>IF(DAY(DATE($A$1,$A$4,30))=30,30,"")</f>
        <v>30</v>
      </c>
      <c r="AG4" s="20">
        <f>IF(DAY(DATE($A$1,$A$4,31))=31,31,"")</f>
        <v>31</v>
      </c>
    </row>
    <row r="5" spans="1:34" ht="17.25" customHeight="1" x14ac:dyDescent="0.25">
      <c r="A5" s="39"/>
      <c r="B5" s="9" t="s">
        <v>10</v>
      </c>
      <c r="C5" s="13" t="str">
        <f t="shared" ref="C5:N5" si="0">TEXT(DATE($A$1,$A$4,C4),"aaa")</f>
        <v>金</v>
      </c>
      <c r="D5" s="13" t="str">
        <f t="shared" si="0"/>
        <v>土</v>
      </c>
      <c r="E5" s="13" t="str">
        <f t="shared" si="0"/>
        <v>日</v>
      </c>
      <c r="F5" s="13" t="str">
        <f t="shared" si="0"/>
        <v>月</v>
      </c>
      <c r="G5" s="13" t="str">
        <f t="shared" si="0"/>
        <v>火</v>
      </c>
      <c r="H5" s="13" t="str">
        <f t="shared" si="0"/>
        <v>水</v>
      </c>
      <c r="I5" s="13" t="str">
        <f t="shared" si="0"/>
        <v>木</v>
      </c>
      <c r="J5" s="13" t="str">
        <f t="shared" si="0"/>
        <v>金</v>
      </c>
      <c r="K5" s="13" t="str">
        <f t="shared" si="0"/>
        <v>土</v>
      </c>
      <c r="L5" s="13" t="str">
        <f t="shared" si="0"/>
        <v>日</v>
      </c>
      <c r="M5" s="13" t="str">
        <f t="shared" si="0"/>
        <v>月</v>
      </c>
      <c r="N5" s="13" t="str">
        <f t="shared" si="0"/>
        <v>火</v>
      </c>
      <c r="O5" s="13" t="str">
        <f t="shared" ref="O5:AD5" si="1">TEXT(DATE($A$1,$A$4,O4),"aaa")</f>
        <v>水</v>
      </c>
      <c r="P5" s="13" t="str">
        <f t="shared" si="1"/>
        <v>木</v>
      </c>
      <c r="Q5" s="13" t="str">
        <f t="shared" si="1"/>
        <v>金</v>
      </c>
      <c r="R5" s="13" t="str">
        <f t="shared" si="1"/>
        <v>土</v>
      </c>
      <c r="S5" s="13" t="str">
        <f t="shared" si="1"/>
        <v>日</v>
      </c>
      <c r="T5" s="13" t="str">
        <f t="shared" si="1"/>
        <v>月</v>
      </c>
      <c r="U5" s="13" t="str">
        <f t="shared" si="1"/>
        <v>火</v>
      </c>
      <c r="V5" s="13" t="str">
        <f t="shared" si="1"/>
        <v>水</v>
      </c>
      <c r="W5" s="13" t="str">
        <f t="shared" si="1"/>
        <v>木</v>
      </c>
      <c r="X5" s="13" t="str">
        <f t="shared" si="1"/>
        <v>金</v>
      </c>
      <c r="Y5" s="13" t="str">
        <f t="shared" si="1"/>
        <v>土</v>
      </c>
      <c r="Z5" s="13" t="str">
        <f t="shared" si="1"/>
        <v>日</v>
      </c>
      <c r="AA5" s="13" t="str">
        <f t="shared" si="1"/>
        <v>月</v>
      </c>
      <c r="AB5" s="13" t="str">
        <f t="shared" si="1"/>
        <v>火</v>
      </c>
      <c r="AC5" s="13" t="str">
        <f t="shared" si="1"/>
        <v>水</v>
      </c>
      <c r="AD5" s="13" t="str">
        <f t="shared" si="1"/>
        <v>木</v>
      </c>
      <c r="AE5" s="13" t="str">
        <f>IF(AE4="","",TEXT(DATE($A$1,$A$4,AE4),"aaa"))</f>
        <v>金</v>
      </c>
      <c r="AF5" s="13" t="str">
        <f>IF(AF4="","",TEXT(DATE($A$1,$A$4,AF4),"aaa"))</f>
        <v>土</v>
      </c>
      <c r="AG5" s="22" t="str">
        <f t="shared" ref="AG5" si="2">IF(AG4="","",TEXT(DATE($A$1,$A$4,AG4),"aaa"))</f>
        <v>日</v>
      </c>
    </row>
    <row r="6" spans="1:34" ht="17.25" customHeight="1" x14ac:dyDescent="0.25">
      <c r="A6" s="39"/>
      <c r="B6" s="41" t="s">
        <v>12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9"/>
    </row>
    <row r="7" spans="1:34" ht="17.25" customHeight="1" thickBot="1" x14ac:dyDescent="0.3">
      <c r="A7" s="40"/>
      <c r="B7" s="42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30"/>
    </row>
    <row r="8" spans="1:34" ht="17.25" customHeight="1" x14ac:dyDescent="0.25">
      <c r="A8" s="39">
        <v>4</v>
      </c>
      <c r="B8" s="14" t="s">
        <v>13</v>
      </c>
      <c r="C8" s="15">
        <v>1</v>
      </c>
      <c r="D8" s="15">
        <v>2</v>
      </c>
      <c r="E8" s="15">
        <v>3</v>
      </c>
      <c r="F8" s="15">
        <v>4</v>
      </c>
      <c r="G8" s="15">
        <v>5</v>
      </c>
      <c r="H8" s="15">
        <v>6</v>
      </c>
      <c r="I8" s="15">
        <v>7</v>
      </c>
      <c r="J8" s="15">
        <v>8</v>
      </c>
      <c r="K8" s="15">
        <v>9</v>
      </c>
      <c r="L8" s="15">
        <v>10</v>
      </c>
      <c r="M8" s="15">
        <v>11</v>
      </c>
      <c r="N8" s="15">
        <v>12</v>
      </c>
      <c r="O8" s="15">
        <v>13</v>
      </c>
      <c r="P8" s="15">
        <v>14</v>
      </c>
      <c r="Q8" s="15">
        <v>15</v>
      </c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5">
        <v>23</v>
      </c>
      <c r="Z8" s="15">
        <v>24</v>
      </c>
      <c r="AA8" s="15">
        <v>25</v>
      </c>
      <c r="AB8" s="15">
        <v>26</v>
      </c>
      <c r="AC8" s="15">
        <v>27</v>
      </c>
      <c r="AD8" s="15">
        <v>28</v>
      </c>
      <c r="AE8" s="15">
        <f>IF(DAY(DATE($A$1,$A$8,29))=29,29,"")</f>
        <v>29</v>
      </c>
      <c r="AF8" s="15">
        <f>IF(DAY(DATE($A$1,$A$8,30))=30,30,"")</f>
        <v>30</v>
      </c>
      <c r="AG8" s="21" t="str">
        <f>IF(DAY(DATE($A$1,$A$8,31))=31,31,"")</f>
        <v/>
      </c>
    </row>
    <row r="9" spans="1:34" ht="17.25" customHeight="1" x14ac:dyDescent="0.25">
      <c r="A9" s="39"/>
      <c r="B9" s="9" t="s">
        <v>10</v>
      </c>
      <c r="C9" s="13" t="str">
        <f>TEXT(DATE($A$1,$A$8,C8),"aaa")</f>
        <v>月</v>
      </c>
      <c r="D9" s="13" t="str">
        <f>TEXT(DATE($A$1,$A$8,D8),"aaa")</f>
        <v>火</v>
      </c>
      <c r="E9" s="13" t="str">
        <f t="shared" ref="E9:AD9" si="3">TEXT(DATE($A$1,$A$8,E8),"aaa")</f>
        <v>水</v>
      </c>
      <c r="F9" s="13" t="str">
        <f t="shared" si="3"/>
        <v>木</v>
      </c>
      <c r="G9" s="13" t="str">
        <f t="shared" si="3"/>
        <v>金</v>
      </c>
      <c r="H9" s="13" t="str">
        <f t="shared" si="3"/>
        <v>土</v>
      </c>
      <c r="I9" s="13" t="str">
        <f t="shared" si="3"/>
        <v>日</v>
      </c>
      <c r="J9" s="13" t="str">
        <f t="shared" si="3"/>
        <v>月</v>
      </c>
      <c r="K9" s="13" t="str">
        <f t="shared" si="3"/>
        <v>火</v>
      </c>
      <c r="L9" s="13" t="str">
        <f t="shared" si="3"/>
        <v>水</v>
      </c>
      <c r="M9" s="13" t="str">
        <f t="shared" si="3"/>
        <v>木</v>
      </c>
      <c r="N9" s="13" t="str">
        <f t="shared" si="3"/>
        <v>金</v>
      </c>
      <c r="O9" s="13" t="str">
        <f t="shared" si="3"/>
        <v>土</v>
      </c>
      <c r="P9" s="13" t="str">
        <f t="shared" si="3"/>
        <v>日</v>
      </c>
      <c r="Q9" s="13" t="str">
        <f t="shared" si="3"/>
        <v>月</v>
      </c>
      <c r="R9" s="13" t="str">
        <f t="shared" si="3"/>
        <v>火</v>
      </c>
      <c r="S9" s="13" t="str">
        <f t="shared" si="3"/>
        <v>水</v>
      </c>
      <c r="T9" s="13" t="str">
        <f t="shared" si="3"/>
        <v>木</v>
      </c>
      <c r="U9" s="13" t="str">
        <f t="shared" si="3"/>
        <v>金</v>
      </c>
      <c r="V9" s="13" t="str">
        <f t="shared" si="3"/>
        <v>土</v>
      </c>
      <c r="W9" s="13" t="str">
        <f t="shared" si="3"/>
        <v>日</v>
      </c>
      <c r="X9" s="13" t="str">
        <f t="shared" si="3"/>
        <v>月</v>
      </c>
      <c r="Y9" s="13" t="str">
        <f t="shared" si="3"/>
        <v>火</v>
      </c>
      <c r="Z9" s="13" t="str">
        <f t="shared" si="3"/>
        <v>水</v>
      </c>
      <c r="AA9" s="13" t="str">
        <f t="shared" si="3"/>
        <v>木</v>
      </c>
      <c r="AB9" s="13" t="str">
        <f t="shared" si="3"/>
        <v>金</v>
      </c>
      <c r="AC9" s="13" t="str">
        <f t="shared" si="3"/>
        <v>土</v>
      </c>
      <c r="AD9" s="13" t="str">
        <f t="shared" si="3"/>
        <v>日</v>
      </c>
      <c r="AE9" s="13" t="str">
        <f>IF(AE8="","",TEXT(DATE($A$1,$A$8,AE8),"aaa"))</f>
        <v>月</v>
      </c>
      <c r="AF9" s="13" t="str">
        <f>IF(AF8="","",TEXT(DATE($A$1,$A$8,AF8),"aaa"))</f>
        <v>火</v>
      </c>
      <c r="AG9" s="22" t="str">
        <f>IF(AG8="","",TEXT(DATE($A$1,$A$8,AG8),"aaa"))</f>
        <v/>
      </c>
    </row>
    <row r="10" spans="1:34" ht="17.25" customHeight="1" x14ac:dyDescent="0.25">
      <c r="A10" s="39"/>
      <c r="B10" s="41" t="s">
        <v>12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9"/>
    </row>
    <row r="11" spans="1:34" ht="17.25" customHeight="1" thickBot="1" x14ac:dyDescent="0.3">
      <c r="A11" s="39"/>
      <c r="B11" s="43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7"/>
    </row>
    <row r="12" spans="1:34" ht="17.25" customHeight="1" x14ac:dyDescent="0.25">
      <c r="A12" s="38">
        <v>5</v>
      </c>
      <c r="B12" s="18" t="s">
        <v>13</v>
      </c>
      <c r="C12" s="19">
        <v>1</v>
      </c>
      <c r="D12" s="19">
        <v>2</v>
      </c>
      <c r="E12" s="19">
        <v>3</v>
      </c>
      <c r="F12" s="19">
        <v>4</v>
      </c>
      <c r="G12" s="19">
        <v>5</v>
      </c>
      <c r="H12" s="19">
        <v>6</v>
      </c>
      <c r="I12" s="19">
        <v>7</v>
      </c>
      <c r="J12" s="19">
        <v>8</v>
      </c>
      <c r="K12" s="19">
        <v>9</v>
      </c>
      <c r="L12" s="19">
        <v>10</v>
      </c>
      <c r="M12" s="19">
        <v>11</v>
      </c>
      <c r="N12" s="19">
        <v>12</v>
      </c>
      <c r="O12" s="19">
        <v>13</v>
      </c>
      <c r="P12" s="19">
        <v>14</v>
      </c>
      <c r="Q12" s="19">
        <v>15</v>
      </c>
      <c r="R12" s="19">
        <v>16</v>
      </c>
      <c r="S12" s="19">
        <v>17</v>
      </c>
      <c r="T12" s="19">
        <v>18</v>
      </c>
      <c r="U12" s="19">
        <v>19</v>
      </c>
      <c r="V12" s="19">
        <v>20</v>
      </c>
      <c r="W12" s="19">
        <v>21</v>
      </c>
      <c r="X12" s="19">
        <v>22</v>
      </c>
      <c r="Y12" s="19">
        <v>23</v>
      </c>
      <c r="Z12" s="19">
        <v>24</v>
      </c>
      <c r="AA12" s="19">
        <v>25</v>
      </c>
      <c r="AB12" s="19">
        <v>26</v>
      </c>
      <c r="AC12" s="19">
        <v>27</v>
      </c>
      <c r="AD12" s="19">
        <v>28</v>
      </c>
      <c r="AE12" s="19">
        <f>IF(DAY(DATE($A$1,$A$12,29))=29,29,"")</f>
        <v>29</v>
      </c>
      <c r="AF12" s="19">
        <f>IF(DAY(DATE($A$1,$A$12,30))=30,30,"")</f>
        <v>30</v>
      </c>
      <c r="AG12" s="20">
        <f>IF(DAY(DATE($A$1,$A$12,31))=31,31,"")</f>
        <v>31</v>
      </c>
    </row>
    <row r="13" spans="1:34" ht="17.25" customHeight="1" x14ac:dyDescent="0.25">
      <c r="A13" s="39"/>
      <c r="B13" s="9" t="s">
        <v>10</v>
      </c>
      <c r="C13" s="13" t="str">
        <f>TEXT(DATE($A$1,$A$12,C12),"aaa")</f>
        <v>水</v>
      </c>
      <c r="D13" s="13" t="str">
        <f t="shared" ref="D13:AD13" si="4">TEXT(DATE($A$1,$A$12,D12),"aaa")</f>
        <v>木</v>
      </c>
      <c r="E13" s="13" t="str">
        <f t="shared" si="4"/>
        <v>金</v>
      </c>
      <c r="F13" s="13" t="str">
        <f t="shared" si="4"/>
        <v>土</v>
      </c>
      <c r="G13" s="13" t="str">
        <f t="shared" si="4"/>
        <v>日</v>
      </c>
      <c r="H13" s="13" t="str">
        <f t="shared" si="4"/>
        <v>月</v>
      </c>
      <c r="I13" s="13" t="str">
        <f t="shared" si="4"/>
        <v>火</v>
      </c>
      <c r="J13" s="13" t="str">
        <f t="shared" si="4"/>
        <v>水</v>
      </c>
      <c r="K13" s="13" t="str">
        <f t="shared" si="4"/>
        <v>木</v>
      </c>
      <c r="L13" s="13" t="str">
        <f t="shared" si="4"/>
        <v>金</v>
      </c>
      <c r="M13" s="13" t="str">
        <f t="shared" si="4"/>
        <v>土</v>
      </c>
      <c r="N13" s="13" t="str">
        <f t="shared" si="4"/>
        <v>日</v>
      </c>
      <c r="O13" s="13" t="str">
        <f t="shared" si="4"/>
        <v>月</v>
      </c>
      <c r="P13" s="13" t="str">
        <f t="shared" si="4"/>
        <v>火</v>
      </c>
      <c r="Q13" s="13" t="str">
        <f t="shared" si="4"/>
        <v>水</v>
      </c>
      <c r="R13" s="13" t="str">
        <f t="shared" si="4"/>
        <v>木</v>
      </c>
      <c r="S13" s="13" t="str">
        <f t="shared" si="4"/>
        <v>金</v>
      </c>
      <c r="T13" s="13" t="str">
        <f t="shared" si="4"/>
        <v>土</v>
      </c>
      <c r="U13" s="13" t="str">
        <f t="shared" si="4"/>
        <v>日</v>
      </c>
      <c r="V13" s="13" t="str">
        <f t="shared" si="4"/>
        <v>月</v>
      </c>
      <c r="W13" s="13" t="str">
        <f t="shared" si="4"/>
        <v>火</v>
      </c>
      <c r="X13" s="13" t="str">
        <f t="shared" si="4"/>
        <v>水</v>
      </c>
      <c r="Y13" s="13" t="str">
        <f t="shared" si="4"/>
        <v>木</v>
      </c>
      <c r="Z13" s="13" t="str">
        <f t="shared" si="4"/>
        <v>金</v>
      </c>
      <c r="AA13" s="13" t="str">
        <f t="shared" si="4"/>
        <v>土</v>
      </c>
      <c r="AB13" s="13" t="str">
        <f t="shared" si="4"/>
        <v>日</v>
      </c>
      <c r="AC13" s="13" t="str">
        <f t="shared" si="4"/>
        <v>月</v>
      </c>
      <c r="AD13" s="13" t="str">
        <f t="shared" si="4"/>
        <v>火</v>
      </c>
      <c r="AE13" s="13" t="str">
        <f>IF(AE12="","",TEXT(DATE($A$1,$A$12,AE12),"aaa"))</f>
        <v>水</v>
      </c>
      <c r="AF13" s="13" t="str">
        <f t="shared" ref="AF13:AG13" si="5">IF(AF12="","",TEXT(DATE($A$1,$A$12,AF12),"aaa"))</f>
        <v>木</v>
      </c>
      <c r="AG13" s="22" t="str">
        <f t="shared" si="5"/>
        <v>金</v>
      </c>
    </row>
    <row r="14" spans="1:34" ht="17.25" customHeight="1" x14ac:dyDescent="0.25">
      <c r="A14" s="39"/>
      <c r="B14" s="41" t="s">
        <v>12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9"/>
    </row>
    <row r="15" spans="1:34" ht="17.25" customHeight="1" thickBot="1" x14ac:dyDescent="0.3">
      <c r="A15" s="40"/>
      <c r="B15" s="42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30"/>
    </row>
    <row r="16" spans="1:34" ht="17.25" customHeight="1" x14ac:dyDescent="0.25">
      <c r="A16" s="39">
        <v>6</v>
      </c>
      <c r="B16" s="14" t="s">
        <v>13</v>
      </c>
      <c r="C16" s="15">
        <v>1</v>
      </c>
      <c r="D16" s="15">
        <v>2</v>
      </c>
      <c r="E16" s="15">
        <v>3</v>
      </c>
      <c r="F16" s="15">
        <v>4</v>
      </c>
      <c r="G16" s="15">
        <v>5</v>
      </c>
      <c r="H16" s="15">
        <v>6</v>
      </c>
      <c r="I16" s="15">
        <v>7</v>
      </c>
      <c r="J16" s="15">
        <v>8</v>
      </c>
      <c r="K16" s="15">
        <v>9</v>
      </c>
      <c r="L16" s="15">
        <v>10</v>
      </c>
      <c r="M16" s="15">
        <v>11</v>
      </c>
      <c r="N16" s="15">
        <v>12</v>
      </c>
      <c r="O16" s="15">
        <v>13</v>
      </c>
      <c r="P16" s="15">
        <v>14</v>
      </c>
      <c r="Q16" s="15">
        <v>15</v>
      </c>
      <c r="R16" s="15">
        <v>16</v>
      </c>
      <c r="S16" s="15">
        <v>17</v>
      </c>
      <c r="T16" s="15">
        <v>18</v>
      </c>
      <c r="U16" s="15">
        <v>19</v>
      </c>
      <c r="V16" s="15">
        <v>20</v>
      </c>
      <c r="W16" s="15">
        <v>21</v>
      </c>
      <c r="X16" s="15">
        <v>22</v>
      </c>
      <c r="Y16" s="15">
        <v>23</v>
      </c>
      <c r="Z16" s="15">
        <v>24</v>
      </c>
      <c r="AA16" s="15">
        <v>25</v>
      </c>
      <c r="AB16" s="15">
        <v>26</v>
      </c>
      <c r="AC16" s="15">
        <v>27</v>
      </c>
      <c r="AD16" s="15">
        <v>28</v>
      </c>
      <c r="AE16" s="15">
        <f>IF(DAY(DATE($A$1,$A$16,29))=29,29,"")</f>
        <v>29</v>
      </c>
      <c r="AF16" s="15">
        <f>IF(DAY(DATE($A$1,$A$16,30))=30,30,"")</f>
        <v>30</v>
      </c>
      <c r="AG16" s="21" t="str">
        <f>IF(DAY(DATE($A$1,$A$16,31))=31,31,"")</f>
        <v/>
      </c>
    </row>
    <row r="17" spans="1:34" ht="17.25" customHeight="1" x14ac:dyDescent="0.25">
      <c r="A17" s="39"/>
      <c r="B17" s="9" t="s">
        <v>10</v>
      </c>
      <c r="C17" s="13" t="str">
        <f>TEXT(DATE($A$1,$A$16,C16),"aaa")</f>
        <v>土</v>
      </c>
      <c r="D17" s="13" t="str">
        <f t="shared" ref="D17:AD17" si="6">TEXT(DATE($A$1,$A$16,D16),"aaa")</f>
        <v>日</v>
      </c>
      <c r="E17" s="13" t="str">
        <f t="shared" si="6"/>
        <v>月</v>
      </c>
      <c r="F17" s="13" t="str">
        <f t="shared" si="6"/>
        <v>火</v>
      </c>
      <c r="G17" s="13" t="str">
        <f t="shared" si="6"/>
        <v>水</v>
      </c>
      <c r="H17" s="13" t="str">
        <f t="shared" si="6"/>
        <v>木</v>
      </c>
      <c r="I17" s="13" t="str">
        <f t="shared" si="6"/>
        <v>金</v>
      </c>
      <c r="J17" s="13" t="str">
        <f t="shared" si="6"/>
        <v>土</v>
      </c>
      <c r="K17" s="13" t="str">
        <f t="shared" si="6"/>
        <v>日</v>
      </c>
      <c r="L17" s="13" t="str">
        <f t="shared" si="6"/>
        <v>月</v>
      </c>
      <c r="M17" s="13" t="str">
        <f t="shared" si="6"/>
        <v>火</v>
      </c>
      <c r="N17" s="13" t="str">
        <f t="shared" si="6"/>
        <v>水</v>
      </c>
      <c r="O17" s="13" t="str">
        <f t="shared" si="6"/>
        <v>木</v>
      </c>
      <c r="P17" s="13" t="str">
        <f t="shared" si="6"/>
        <v>金</v>
      </c>
      <c r="Q17" s="13" t="str">
        <f t="shared" si="6"/>
        <v>土</v>
      </c>
      <c r="R17" s="13" t="str">
        <f t="shared" si="6"/>
        <v>日</v>
      </c>
      <c r="S17" s="13" t="str">
        <f t="shared" si="6"/>
        <v>月</v>
      </c>
      <c r="T17" s="13" t="str">
        <f t="shared" si="6"/>
        <v>火</v>
      </c>
      <c r="U17" s="13" t="str">
        <f t="shared" si="6"/>
        <v>水</v>
      </c>
      <c r="V17" s="13" t="str">
        <f t="shared" si="6"/>
        <v>木</v>
      </c>
      <c r="W17" s="13" t="str">
        <f t="shared" si="6"/>
        <v>金</v>
      </c>
      <c r="X17" s="13" t="str">
        <f t="shared" si="6"/>
        <v>土</v>
      </c>
      <c r="Y17" s="13" t="str">
        <f t="shared" si="6"/>
        <v>日</v>
      </c>
      <c r="Z17" s="13" t="str">
        <f t="shared" si="6"/>
        <v>月</v>
      </c>
      <c r="AA17" s="13" t="str">
        <f t="shared" si="6"/>
        <v>火</v>
      </c>
      <c r="AB17" s="13" t="str">
        <f t="shared" si="6"/>
        <v>水</v>
      </c>
      <c r="AC17" s="13" t="str">
        <f t="shared" si="6"/>
        <v>木</v>
      </c>
      <c r="AD17" s="13" t="str">
        <f t="shared" si="6"/>
        <v>金</v>
      </c>
      <c r="AE17" s="13" t="str">
        <f>IF(AE16="","",TEXT(DATE($A$1,$A$16,AE16),"aaa"))</f>
        <v>土</v>
      </c>
      <c r="AF17" s="13" t="str">
        <f t="shared" ref="AF17:AG17" si="7">IF(AF16="","",TEXT(DATE($A$1,$A$16,AF16),"aaa"))</f>
        <v>日</v>
      </c>
      <c r="AG17" s="22" t="str">
        <f t="shared" si="7"/>
        <v/>
      </c>
    </row>
    <row r="18" spans="1:34" ht="17.25" customHeight="1" x14ac:dyDescent="0.25">
      <c r="A18" s="39"/>
      <c r="B18" s="41" t="s">
        <v>12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9"/>
    </row>
    <row r="19" spans="1:34" ht="17.25" customHeight="1" thickBot="1" x14ac:dyDescent="0.3">
      <c r="A19" s="39"/>
      <c r="B19" s="43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7"/>
    </row>
    <row r="20" spans="1:34" ht="17.25" customHeight="1" x14ac:dyDescent="0.25">
      <c r="A20" s="38">
        <v>7</v>
      </c>
      <c r="B20" s="18" t="s">
        <v>13</v>
      </c>
      <c r="C20" s="19">
        <v>1</v>
      </c>
      <c r="D20" s="19">
        <v>2</v>
      </c>
      <c r="E20" s="19">
        <v>3</v>
      </c>
      <c r="F20" s="19">
        <v>4</v>
      </c>
      <c r="G20" s="19">
        <v>5</v>
      </c>
      <c r="H20" s="19">
        <v>6</v>
      </c>
      <c r="I20" s="19">
        <v>7</v>
      </c>
      <c r="J20" s="19">
        <v>8</v>
      </c>
      <c r="K20" s="19">
        <v>9</v>
      </c>
      <c r="L20" s="19">
        <v>10</v>
      </c>
      <c r="M20" s="19">
        <v>11</v>
      </c>
      <c r="N20" s="19">
        <v>12</v>
      </c>
      <c r="O20" s="19">
        <v>13</v>
      </c>
      <c r="P20" s="19">
        <v>14</v>
      </c>
      <c r="Q20" s="19">
        <v>15</v>
      </c>
      <c r="R20" s="19">
        <v>16</v>
      </c>
      <c r="S20" s="19">
        <v>17</v>
      </c>
      <c r="T20" s="19">
        <v>18</v>
      </c>
      <c r="U20" s="19">
        <v>19</v>
      </c>
      <c r="V20" s="19">
        <v>20</v>
      </c>
      <c r="W20" s="19">
        <v>21</v>
      </c>
      <c r="X20" s="19">
        <v>22</v>
      </c>
      <c r="Y20" s="19">
        <v>23</v>
      </c>
      <c r="Z20" s="19">
        <v>24</v>
      </c>
      <c r="AA20" s="19">
        <v>25</v>
      </c>
      <c r="AB20" s="19">
        <v>26</v>
      </c>
      <c r="AC20" s="19">
        <v>27</v>
      </c>
      <c r="AD20" s="19">
        <v>28</v>
      </c>
      <c r="AE20" s="19">
        <f>IF(DAY(DATE($A$1,$A$20,29))=29,29,"")</f>
        <v>29</v>
      </c>
      <c r="AF20" s="19">
        <f>IF(DAY(DATE($A$1,$A$20,30))=30,30,"")</f>
        <v>30</v>
      </c>
      <c r="AG20" s="20">
        <f>IF(DAY(DATE($A$1,$A$20,31))=31,31,"")</f>
        <v>31</v>
      </c>
    </row>
    <row r="21" spans="1:34" ht="17.25" customHeight="1" x14ac:dyDescent="0.25">
      <c r="A21" s="39"/>
      <c r="B21" s="9" t="s">
        <v>10</v>
      </c>
      <c r="C21" s="13" t="str">
        <f>TEXT(DATE($A$1,$A$20,C20),"aaa")</f>
        <v>月</v>
      </c>
      <c r="D21" s="13" t="str">
        <f t="shared" ref="D21:AD21" si="8">TEXT(DATE($A$1,$A$20,D20),"aaa")</f>
        <v>火</v>
      </c>
      <c r="E21" s="13" t="str">
        <f t="shared" si="8"/>
        <v>水</v>
      </c>
      <c r="F21" s="13" t="str">
        <f t="shared" si="8"/>
        <v>木</v>
      </c>
      <c r="G21" s="13" t="str">
        <f t="shared" si="8"/>
        <v>金</v>
      </c>
      <c r="H21" s="13" t="str">
        <f t="shared" si="8"/>
        <v>土</v>
      </c>
      <c r="I21" s="13" t="str">
        <f t="shared" si="8"/>
        <v>日</v>
      </c>
      <c r="J21" s="13" t="str">
        <f t="shared" si="8"/>
        <v>月</v>
      </c>
      <c r="K21" s="13" t="str">
        <f t="shared" si="8"/>
        <v>火</v>
      </c>
      <c r="L21" s="13" t="str">
        <f t="shared" si="8"/>
        <v>水</v>
      </c>
      <c r="M21" s="13" t="str">
        <f t="shared" si="8"/>
        <v>木</v>
      </c>
      <c r="N21" s="13" t="str">
        <f t="shared" si="8"/>
        <v>金</v>
      </c>
      <c r="O21" s="13" t="str">
        <f t="shared" si="8"/>
        <v>土</v>
      </c>
      <c r="P21" s="13" t="str">
        <f t="shared" si="8"/>
        <v>日</v>
      </c>
      <c r="Q21" s="13" t="str">
        <f t="shared" si="8"/>
        <v>月</v>
      </c>
      <c r="R21" s="13" t="str">
        <f t="shared" si="8"/>
        <v>火</v>
      </c>
      <c r="S21" s="13" t="str">
        <f t="shared" si="8"/>
        <v>水</v>
      </c>
      <c r="T21" s="13" t="str">
        <f t="shared" si="8"/>
        <v>木</v>
      </c>
      <c r="U21" s="13" t="str">
        <f t="shared" si="8"/>
        <v>金</v>
      </c>
      <c r="V21" s="13" t="str">
        <f t="shared" si="8"/>
        <v>土</v>
      </c>
      <c r="W21" s="13" t="str">
        <f t="shared" si="8"/>
        <v>日</v>
      </c>
      <c r="X21" s="13" t="str">
        <f t="shared" si="8"/>
        <v>月</v>
      </c>
      <c r="Y21" s="13" t="str">
        <f t="shared" si="8"/>
        <v>火</v>
      </c>
      <c r="Z21" s="13" t="str">
        <f t="shared" si="8"/>
        <v>水</v>
      </c>
      <c r="AA21" s="13" t="str">
        <f t="shared" si="8"/>
        <v>木</v>
      </c>
      <c r="AB21" s="13" t="str">
        <f t="shared" si="8"/>
        <v>金</v>
      </c>
      <c r="AC21" s="13" t="str">
        <f t="shared" si="8"/>
        <v>土</v>
      </c>
      <c r="AD21" s="13" t="str">
        <f t="shared" si="8"/>
        <v>日</v>
      </c>
      <c r="AE21" s="13" t="str">
        <f>IF(AE20="","",TEXT(DATE($A$1,$A$20,AE20),"aaa"))</f>
        <v>月</v>
      </c>
      <c r="AF21" s="13" t="str">
        <f t="shared" ref="AF21:AG21" si="9">IF(AF20="","",TEXT(DATE($A$1,$A$20,AF20),"aaa"))</f>
        <v>火</v>
      </c>
      <c r="AG21" s="22" t="str">
        <f t="shared" si="9"/>
        <v>水</v>
      </c>
    </row>
    <row r="22" spans="1:34" ht="17.25" customHeight="1" x14ac:dyDescent="0.25">
      <c r="A22" s="39"/>
      <c r="B22" s="41" t="s">
        <v>12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9"/>
    </row>
    <row r="23" spans="1:34" ht="17.25" customHeight="1" thickBot="1" x14ac:dyDescent="0.3">
      <c r="A23" s="40"/>
      <c r="B23" s="42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30"/>
    </row>
    <row r="24" spans="1:34" ht="17.25" customHeight="1" x14ac:dyDescent="0.25">
      <c r="A24" s="31">
        <v>8</v>
      </c>
      <c r="B24" s="14" t="s">
        <v>13</v>
      </c>
      <c r="C24" s="15">
        <v>1</v>
      </c>
      <c r="D24" s="15">
        <v>2</v>
      </c>
      <c r="E24" s="15">
        <v>3</v>
      </c>
      <c r="F24" s="15">
        <v>4</v>
      </c>
      <c r="G24" s="15">
        <v>5</v>
      </c>
      <c r="H24" s="15">
        <v>6</v>
      </c>
      <c r="I24" s="15">
        <v>7</v>
      </c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5">
        <v>15</v>
      </c>
      <c r="R24" s="15">
        <v>16</v>
      </c>
      <c r="S24" s="15">
        <v>17</v>
      </c>
      <c r="T24" s="15">
        <v>18</v>
      </c>
      <c r="U24" s="15">
        <v>19</v>
      </c>
      <c r="V24" s="15">
        <v>20</v>
      </c>
      <c r="W24" s="15">
        <v>21</v>
      </c>
      <c r="X24" s="15">
        <v>22</v>
      </c>
      <c r="Y24" s="15">
        <v>23</v>
      </c>
      <c r="Z24" s="15">
        <v>24</v>
      </c>
      <c r="AA24" s="15">
        <v>25</v>
      </c>
      <c r="AB24" s="15">
        <v>26</v>
      </c>
      <c r="AC24" s="15">
        <v>27</v>
      </c>
      <c r="AD24" s="15">
        <v>28</v>
      </c>
      <c r="AE24" s="15">
        <f>IF(DAY(DATE($A$1,$A$24,29))=29,29,"")</f>
        <v>29</v>
      </c>
      <c r="AF24" s="15">
        <f>IF(DAY(DATE($A$1,$A$24,30))=30,30,"")</f>
        <v>30</v>
      </c>
      <c r="AG24" s="21">
        <f>IF(DAY(DATE($A$1,$A$24,31))=31,31,"")</f>
        <v>31</v>
      </c>
    </row>
    <row r="25" spans="1:34" ht="17.25" customHeight="1" x14ac:dyDescent="0.25">
      <c r="A25" s="32"/>
      <c r="B25" s="9" t="s">
        <v>10</v>
      </c>
      <c r="C25" s="13" t="str">
        <f>TEXT(DATE($A$1,$A$24,C24),"aaa")</f>
        <v>木</v>
      </c>
      <c r="D25" s="13" t="str">
        <f t="shared" ref="D25:AD25" si="10">TEXT(DATE($A$1,$A$24,D24),"aaa")</f>
        <v>金</v>
      </c>
      <c r="E25" s="13" t="str">
        <f t="shared" si="10"/>
        <v>土</v>
      </c>
      <c r="F25" s="13" t="str">
        <f t="shared" si="10"/>
        <v>日</v>
      </c>
      <c r="G25" s="13" t="str">
        <f t="shared" si="10"/>
        <v>月</v>
      </c>
      <c r="H25" s="13" t="str">
        <f t="shared" si="10"/>
        <v>火</v>
      </c>
      <c r="I25" s="13" t="str">
        <f t="shared" si="10"/>
        <v>水</v>
      </c>
      <c r="J25" s="13" t="str">
        <f t="shared" si="10"/>
        <v>木</v>
      </c>
      <c r="K25" s="13" t="str">
        <f t="shared" si="10"/>
        <v>金</v>
      </c>
      <c r="L25" s="13" t="str">
        <f t="shared" si="10"/>
        <v>土</v>
      </c>
      <c r="M25" s="13" t="str">
        <f t="shared" si="10"/>
        <v>日</v>
      </c>
      <c r="N25" s="13" t="str">
        <f t="shared" si="10"/>
        <v>月</v>
      </c>
      <c r="O25" s="13" t="str">
        <f t="shared" si="10"/>
        <v>火</v>
      </c>
      <c r="P25" s="13" t="str">
        <f t="shared" si="10"/>
        <v>水</v>
      </c>
      <c r="Q25" s="13" t="str">
        <f t="shared" si="10"/>
        <v>木</v>
      </c>
      <c r="R25" s="13" t="str">
        <f t="shared" si="10"/>
        <v>金</v>
      </c>
      <c r="S25" s="13" t="str">
        <f t="shared" si="10"/>
        <v>土</v>
      </c>
      <c r="T25" s="13" t="str">
        <f t="shared" si="10"/>
        <v>日</v>
      </c>
      <c r="U25" s="13" t="str">
        <f t="shared" si="10"/>
        <v>月</v>
      </c>
      <c r="V25" s="13" t="str">
        <f t="shared" si="10"/>
        <v>火</v>
      </c>
      <c r="W25" s="13" t="str">
        <f t="shared" si="10"/>
        <v>水</v>
      </c>
      <c r="X25" s="13" t="str">
        <f t="shared" si="10"/>
        <v>木</v>
      </c>
      <c r="Y25" s="13" t="str">
        <f t="shared" si="10"/>
        <v>金</v>
      </c>
      <c r="Z25" s="13" t="str">
        <f t="shared" si="10"/>
        <v>土</v>
      </c>
      <c r="AA25" s="13" t="str">
        <f t="shared" si="10"/>
        <v>日</v>
      </c>
      <c r="AB25" s="13" t="str">
        <f t="shared" si="10"/>
        <v>月</v>
      </c>
      <c r="AC25" s="13" t="str">
        <f t="shared" si="10"/>
        <v>火</v>
      </c>
      <c r="AD25" s="13" t="str">
        <f t="shared" si="10"/>
        <v>水</v>
      </c>
      <c r="AE25" s="13" t="str">
        <f>IF(AE24="","",TEXT(DATE($A$1,$A$24,AE24),"aaa"))</f>
        <v>木</v>
      </c>
      <c r="AF25" s="13" t="str">
        <f t="shared" ref="AF25:AG25" si="11">IF(AF24="","",TEXT(DATE($A$1,$A$24,AF24),"aaa"))</f>
        <v>金</v>
      </c>
      <c r="AG25" s="22" t="str">
        <f t="shared" si="11"/>
        <v>土</v>
      </c>
    </row>
    <row r="26" spans="1:34" ht="17.25" customHeight="1" x14ac:dyDescent="0.25">
      <c r="A26" s="32"/>
      <c r="B26" s="34" t="s">
        <v>12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5"/>
    </row>
    <row r="27" spans="1:34" ht="17.25" customHeight="1" thickBot="1" x14ac:dyDescent="0.3">
      <c r="A27" s="33"/>
      <c r="B27" s="35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6"/>
    </row>
    <row r="28" spans="1:34" ht="17.25" customHeight="1" x14ac:dyDescent="0.25">
      <c r="A28" s="12"/>
      <c r="B28" s="12"/>
      <c r="C28" s="16"/>
      <c r="D28" s="16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</row>
    <row r="29" spans="1:34" ht="18.75" customHeight="1" x14ac:dyDescent="0.25">
      <c r="A29" s="49" t="s">
        <v>4</v>
      </c>
      <c r="B29" s="49"/>
      <c r="C29" s="49"/>
      <c r="D29" s="49" t="s">
        <v>3</v>
      </c>
      <c r="E29" s="49"/>
      <c r="F29" s="49"/>
      <c r="G29" s="49" t="s">
        <v>5</v>
      </c>
      <c r="H29" s="49"/>
      <c r="I29" s="49"/>
      <c r="J29" s="49" t="s">
        <v>6</v>
      </c>
      <c r="K29" s="49"/>
      <c r="L29" s="49"/>
      <c r="M29" s="49" t="s">
        <v>7</v>
      </c>
      <c r="N29" s="49"/>
      <c r="O29" s="49"/>
      <c r="P29" s="49" t="s">
        <v>8</v>
      </c>
      <c r="Q29" s="49"/>
      <c r="R29" s="49"/>
      <c r="Z29" s="50" t="s">
        <v>9</v>
      </c>
      <c r="AA29" s="50"/>
      <c r="AB29" s="50"/>
      <c r="AC29" s="50" t="s">
        <v>9</v>
      </c>
      <c r="AD29" s="50"/>
      <c r="AE29" s="50"/>
      <c r="AF29" s="50" t="s">
        <v>9</v>
      </c>
      <c r="AG29" s="50"/>
      <c r="AH29" s="50"/>
    </row>
    <row r="30" spans="1:34" ht="18.75" customHeight="1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Z30" s="34"/>
      <c r="AA30" s="34"/>
      <c r="AB30" s="34"/>
      <c r="AC30" s="34"/>
      <c r="AD30" s="34"/>
      <c r="AE30" s="34"/>
      <c r="AF30" s="34"/>
      <c r="AG30" s="34"/>
      <c r="AH30" s="34"/>
    </row>
    <row r="31" spans="1:34" ht="18.75" customHeight="1" x14ac:dyDescent="0.2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Z31" s="34"/>
      <c r="AA31" s="34"/>
      <c r="AB31" s="34"/>
      <c r="AC31" s="34"/>
      <c r="AD31" s="34"/>
      <c r="AE31" s="34"/>
      <c r="AF31" s="34"/>
      <c r="AG31" s="34"/>
      <c r="AH31" s="34"/>
    </row>
  </sheetData>
  <mergeCells count="221">
    <mergeCell ref="AF29:AH29"/>
    <mergeCell ref="Z30:AB31"/>
    <mergeCell ref="AC30:AE31"/>
    <mergeCell ref="AF30:AH31"/>
    <mergeCell ref="D29:F29"/>
    <mergeCell ref="G29:I29"/>
    <mergeCell ref="J29:L29"/>
    <mergeCell ref="M29:O29"/>
    <mergeCell ref="P29:R29"/>
    <mergeCell ref="A30:C31"/>
    <mergeCell ref="D30:F31"/>
    <mergeCell ref="G30:I31"/>
    <mergeCell ref="J30:L31"/>
    <mergeCell ref="M30:O31"/>
    <mergeCell ref="P30:R31"/>
    <mergeCell ref="A29:C29"/>
    <mergeCell ref="Z29:AB29"/>
    <mergeCell ref="AC29:AE29"/>
    <mergeCell ref="H6:H7"/>
    <mergeCell ref="I6:I7"/>
    <mergeCell ref="J6:J7"/>
    <mergeCell ref="K6:K7"/>
    <mergeCell ref="L6:L7"/>
    <mergeCell ref="M6:M7"/>
    <mergeCell ref="AC1:AH1"/>
    <mergeCell ref="AA1:AB1"/>
    <mergeCell ref="AA2:AB2"/>
    <mergeCell ref="C1:D1"/>
    <mergeCell ref="A1:B1"/>
    <mergeCell ref="A4:A7"/>
    <mergeCell ref="B6:B7"/>
    <mergeCell ref="C6:C7"/>
    <mergeCell ref="D6:D7"/>
    <mergeCell ref="E6:E7"/>
    <mergeCell ref="F6:F7"/>
    <mergeCell ref="G6:G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F6:AF7"/>
    <mergeCell ref="AG6:AG7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AB10:AB11"/>
    <mergeCell ref="AC10:AC11"/>
    <mergeCell ref="AD10:AD11"/>
    <mergeCell ref="AE10:AE11"/>
    <mergeCell ref="AF10:AF11"/>
    <mergeCell ref="AG10:AG11"/>
    <mergeCell ref="A8:A11"/>
    <mergeCell ref="B14:B15"/>
    <mergeCell ref="A12:A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O14:O15"/>
    <mergeCell ref="P14:P15"/>
    <mergeCell ref="Q14:Q15"/>
    <mergeCell ref="R14:R15"/>
    <mergeCell ref="S14:S15"/>
    <mergeCell ref="T14:T15"/>
    <mergeCell ref="U14:U15"/>
    <mergeCell ref="V14:V15"/>
    <mergeCell ref="W14:W15"/>
    <mergeCell ref="X14:X15"/>
    <mergeCell ref="Y14:Y15"/>
    <mergeCell ref="Z14:Z15"/>
    <mergeCell ref="AA14:AA15"/>
    <mergeCell ref="AB14:AB15"/>
    <mergeCell ref="AC14:AC15"/>
    <mergeCell ref="AD14:AD15"/>
    <mergeCell ref="AE14:AE15"/>
    <mergeCell ref="AF14:AF15"/>
    <mergeCell ref="AG14:AG15"/>
    <mergeCell ref="A16:A19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L18:L19"/>
    <mergeCell ref="M18:M19"/>
    <mergeCell ref="N18:N19"/>
    <mergeCell ref="O18:O19"/>
    <mergeCell ref="P18:P19"/>
    <mergeCell ref="Q18:Q19"/>
    <mergeCell ref="R18:R19"/>
    <mergeCell ref="S18:S19"/>
    <mergeCell ref="T18:T19"/>
    <mergeCell ref="U18:U19"/>
    <mergeCell ref="V18:V19"/>
    <mergeCell ref="W18:W19"/>
    <mergeCell ref="X18:X19"/>
    <mergeCell ref="Y18:Y19"/>
    <mergeCell ref="Z18:Z19"/>
    <mergeCell ref="AA18:AA19"/>
    <mergeCell ref="AB18:AB19"/>
    <mergeCell ref="AC18:AC19"/>
    <mergeCell ref="AD18:AD19"/>
    <mergeCell ref="AE18:AE19"/>
    <mergeCell ref="AF18:AF19"/>
    <mergeCell ref="AG18:AG19"/>
    <mergeCell ref="A20:A23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N22:N23"/>
    <mergeCell ref="O22:O23"/>
    <mergeCell ref="P22:P23"/>
    <mergeCell ref="Q22:Q23"/>
    <mergeCell ref="R22:R23"/>
    <mergeCell ref="S22:S23"/>
    <mergeCell ref="T22:T23"/>
    <mergeCell ref="U22:U23"/>
    <mergeCell ref="V22:V23"/>
    <mergeCell ref="W22:W23"/>
    <mergeCell ref="X22:X23"/>
    <mergeCell ref="Y22:Y23"/>
    <mergeCell ref="Z22:Z23"/>
    <mergeCell ref="AA22:AA23"/>
    <mergeCell ref="AB22:AB23"/>
    <mergeCell ref="AC22:AC23"/>
    <mergeCell ref="AD22:AD23"/>
    <mergeCell ref="AE22:AE23"/>
    <mergeCell ref="AF22:AF23"/>
    <mergeCell ref="AG22:AG23"/>
    <mergeCell ref="A24:A27"/>
    <mergeCell ref="B26:B27"/>
    <mergeCell ref="C26:C27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N26:N27"/>
    <mergeCell ref="O26:O27"/>
    <mergeCell ref="P26:P27"/>
    <mergeCell ref="Q26:Q27"/>
    <mergeCell ref="R26:R27"/>
    <mergeCell ref="S26:S27"/>
    <mergeCell ref="T26:T27"/>
    <mergeCell ref="U26:U27"/>
    <mergeCell ref="V26:V27"/>
    <mergeCell ref="AF26:AF27"/>
    <mergeCell ref="AG26:AG27"/>
    <mergeCell ref="W26:W27"/>
    <mergeCell ref="X26:X27"/>
    <mergeCell ref="Y26:Y27"/>
    <mergeCell ref="Z26:Z27"/>
    <mergeCell ref="AA26:AA27"/>
    <mergeCell ref="AB26:AB27"/>
    <mergeCell ref="AC26:AC27"/>
    <mergeCell ref="AD26:AD27"/>
    <mergeCell ref="AE26:AE27"/>
  </mergeCells>
  <phoneticPr fontId="1"/>
  <conditionalFormatting sqref="C5:AG5">
    <cfRule type="expression" dxfId="23" priority="25">
      <formula>TEXT(C5,"aaa")="土"</formula>
    </cfRule>
    <cfRule type="expression" dxfId="22" priority="24">
      <formula>TEXT(C5,"aaa")="日"</formula>
    </cfRule>
  </conditionalFormatting>
  <conditionalFormatting sqref="C4:AG4">
    <cfRule type="expression" dxfId="21" priority="23">
      <formula>TEXT(C5,"aaa")="日"</formula>
    </cfRule>
    <cfRule type="expression" dxfId="20" priority="22">
      <formula>TEXT(C5,"aaa")="土"</formula>
    </cfRule>
  </conditionalFormatting>
  <conditionalFormatting sqref="C9:AG9">
    <cfRule type="expression" dxfId="19" priority="20">
      <formula>TEXT(C9,"aaa")="日"</formula>
    </cfRule>
    <cfRule type="expression" dxfId="18" priority="17">
      <formula>TEXT(C9,"aaa")="土"</formula>
    </cfRule>
  </conditionalFormatting>
  <conditionalFormatting sqref="C8:AG8">
    <cfRule type="expression" dxfId="17" priority="19">
      <formula>TEXT(C9,"aaa")="日"</formula>
    </cfRule>
    <cfRule type="expression" dxfId="16" priority="18">
      <formula>TEXT(C9,"aaa")="土"</formula>
    </cfRule>
  </conditionalFormatting>
  <conditionalFormatting sqref="C12:AG12">
    <cfRule type="expression" dxfId="15" priority="16">
      <formula>TEXT(C13,"aaa")="日"</formula>
    </cfRule>
    <cfRule type="expression" dxfId="14" priority="8">
      <formula>TEXT(C13,"aaa")="土"</formula>
    </cfRule>
  </conditionalFormatting>
  <conditionalFormatting sqref="C13:AG13">
    <cfRule type="expression" dxfId="13" priority="15">
      <formula>TEXT(C13,"aaa")="日"</formula>
    </cfRule>
    <cfRule type="expression" dxfId="12" priority="7">
      <formula>TEXT(C13,"aaa")="土"</formula>
    </cfRule>
  </conditionalFormatting>
  <conditionalFormatting sqref="C16:AG16">
    <cfRule type="expression" dxfId="11" priority="14">
      <formula>TEXT(C17,"aaa")="日"</formula>
    </cfRule>
    <cfRule type="expression" dxfId="10" priority="6">
      <formula>TEXT(C17,"aaa")="土"</formula>
    </cfRule>
  </conditionalFormatting>
  <conditionalFormatting sqref="C17:AG17">
    <cfRule type="expression" dxfId="9" priority="13">
      <formula>TEXT(C17,"aaa")="日"</formula>
    </cfRule>
    <cfRule type="expression" dxfId="8" priority="5">
      <formula>TEXT(C17,"aaa")="土"</formula>
    </cfRule>
  </conditionalFormatting>
  <conditionalFormatting sqref="C20:AG20">
    <cfRule type="expression" dxfId="7" priority="12">
      <formula>TEXT(C21,"aaa")="日"</formula>
    </cfRule>
    <cfRule type="expression" dxfId="6" priority="4">
      <formula>TEXT(C21,"aaa")="土"</formula>
    </cfRule>
  </conditionalFormatting>
  <conditionalFormatting sqref="C21:AG21">
    <cfRule type="expression" dxfId="5" priority="11">
      <formula>TEXT(C21,"aaa")="日"</formula>
    </cfRule>
    <cfRule type="expression" dxfId="4" priority="3">
      <formula>TEXT(C21,"aaa")="土"</formula>
    </cfRule>
  </conditionalFormatting>
  <conditionalFormatting sqref="C24:AG24">
    <cfRule type="expression" dxfId="3" priority="10">
      <formula>TEXT(C25,"aaa")="日"</formula>
    </cfRule>
    <cfRule type="expression" dxfId="2" priority="2">
      <formula>TEXT(C25,"aaa")="土"</formula>
    </cfRule>
  </conditionalFormatting>
  <conditionalFormatting sqref="C25:AG25">
    <cfRule type="expression" dxfId="1" priority="9">
      <formula>TEXT(C25,"aaa")="日"</formula>
    </cfRule>
    <cfRule type="expression" dxfId="0" priority="1">
      <formula>TEXT(C25,"aaa")="土"</formula>
    </cfRule>
  </conditionalFormatting>
  <pageMargins left="0.19685039370078741" right="0.19685039370078741" top="0.19685039370078741" bottom="0.19685039370078741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出勤簿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2019-11-28T06:39:01Z</dcterms:created>
  <dcterms:modified xsi:type="dcterms:W3CDTF">2019-12-02T01:42:16Z</dcterms:modified>
</cp:coreProperties>
</file>